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CK" sheetId="1" r:id="rId1"/>
  </sheets>
  <definedNames>
    <definedName name="_xlnm._FilterDatabase" localSheetId="0" hidden="1">CK!$B$1:$O$1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C9" i="1"/>
  <c r="C10" i="1"/>
  <c r="C11" i="1"/>
  <c r="C12" i="1"/>
  <c r="C13" i="1"/>
  <c r="C14" i="1"/>
  <c r="C15" i="1"/>
  <c r="C16" i="1"/>
  <c r="C17" i="1"/>
  <c r="C18" i="1"/>
  <c r="C19" i="1"/>
  <c r="C3" i="1"/>
  <c r="C4" i="1"/>
  <c r="C5" i="1"/>
  <c r="C6" i="1"/>
  <c r="C7" i="1"/>
  <c r="C8" i="1"/>
  <c r="C2" i="1"/>
</calcChain>
</file>

<file path=xl/sharedStrings.xml><?xml version="1.0" encoding="utf-8"?>
<sst xmlns="http://schemas.openxmlformats.org/spreadsheetml/2006/main" count="194" uniqueCount="101">
  <si>
    <t>Collection</t>
  </si>
  <si>
    <t>Material</t>
  </si>
  <si>
    <t>Grid value</t>
  </si>
  <si>
    <t>UPC SKU</t>
  </si>
  <si>
    <t>Frame Material</t>
  </si>
  <si>
    <t>Country of origin</t>
  </si>
  <si>
    <t>Gender</t>
  </si>
  <si>
    <t>42275</t>
  </si>
  <si>
    <t>CK19314S</t>
  </si>
  <si>
    <t>CK19314S/60/GOLD</t>
  </si>
  <si>
    <t>6013717</t>
  </si>
  <si>
    <t>883901117448</t>
  </si>
  <si>
    <t>140</t>
  </si>
  <si>
    <t>METAL</t>
  </si>
  <si>
    <t>CN</t>
  </si>
  <si>
    <t>U</t>
  </si>
  <si>
    <t>44841</t>
  </si>
  <si>
    <t>CK20517S</t>
  </si>
  <si>
    <t>CK20517S/56/BLACK</t>
  </si>
  <si>
    <t>5615001</t>
  </si>
  <si>
    <t>883901128215</t>
  </si>
  <si>
    <t>INJECTED</t>
  </si>
  <si>
    <t>44844</t>
  </si>
  <si>
    <t>CK20120S</t>
  </si>
  <si>
    <t>CK20120S/55/GUNMETAL</t>
  </si>
  <si>
    <t>5518008</t>
  </si>
  <si>
    <t>883901128130</t>
  </si>
  <si>
    <t>145</t>
  </si>
  <si>
    <t>CK20120S/55/SILVER</t>
  </si>
  <si>
    <t>5518045</t>
  </si>
  <si>
    <t>883901128147</t>
  </si>
  <si>
    <t>CK20120S/55/ROSE GOLD</t>
  </si>
  <si>
    <t>5518780</t>
  </si>
  <si>
    <t>883901128161</t>
  </si>
  <si>
    <t>44845</t>
  </si>
  <si>
    <t>CK20121S</t>
  </si>
  <si>
    <t>CK20121S/57/BLACK</t>
  </si>
  <si>
    <t>5717001</t>
  </si>
  <si>
    <t>883901128093</t>
  </si>
  <si>
    <t>CK20121S/57/GOLD</t>
  </si>
  <si>
    <t>5717717</t>
  </si>
  <si>
    <t>883901128116</t>
  </si>
  <si>
    <t>44853</t>
  </si>
  <si>
    <t>CK20520S</t>
  </si>
  <si>
    <t>CK20520S/57/MATTE BLACK</t>
  </si>
  <si>
    <t>5716001</t>
  </si>
  <si>
    <t>883901128253</t>
  </si>
  <si>
    <t>M</t>
  </si>
  <si>
    <t>44854</t>
  </si>
  <si>
    <t>CK20521S</t>
  </si>
  <si>
    <t>CK20521S/56/MATTE CARGO</t>
  </si>
  <si>
    <t>5615310</t>
  </si>
  <si>
    <t>883901128499</t>
  </si>
  <si>
    <t>CK20521S/56/MATTE NAVY</t>
  </si>
  <si>
    <t>5615410</t>
  </si>
  <si>
    <t>883901128505</t>
  </si>
  <si>
    <t>44860</t>
  </si>
  <si>
    <t>CK20123S</t>
  </si>
  <si>
    <t>CK20123S/55/MATTE BLACK</t>
  </si>
  <si>
    <t>5517001</t>
  </si>
  <si>
    <t>883901127775</t>
  </si>
  <si>
    <t>135</t>
  </si>
  <si>
    <t>CK20123S/55/MATTE GUNMETAL</t>
  </si>
  <si>
    <t>5517008</t>
  </si>
  <si>
    <t>883901127782</t>
  </si>
  <si>
    <t>42733</t>
  </si>
  <si>
    <t>CK19567S</t>
  </si>
  <si>
    <t>CK19567S/56/BLACK</t>
  </si>
  <si>
    <t>5616001</t>
  </si>
  <si>
    <t>883901120448</t>
  </si>
  <si>
    <t>150</t>
  </si>
  <si>
    <t>42734</t>
  </si>
  <si>
    <t>CK19568S</t>
  </si>
  <si>
    <t>CK19568S/58/BLACK</t>
  </si>
  <si>
    <t>5815001</t>
  </si>
  <si>
    <t>883901120622</t>
  </si>
  <si>
    <t>CK19568S/58/CRYSTAL BROWN</t>
  </si>
  <si>
    <t>5815210</t>
  </si>
  <si>
    <t>883901120639</t>
  </si>
  <si>
    <t>CK19568S/58/CRYSTAL NAVY</t>
  </si>
  <si>
    <t>5815410</t>
  </si>
  <si>
    <t>883901120653</t>
  </si>
  <si>
    <t>42742</t>
  </si>
  <si>
    <t>CK19321S</t>
  </si>
  <si>
    <t>CK19321S/61/GUNMETAL</t>
  </si>
  <si>
    <t>6113008</t>
  </si>
  <si>
    <t>883901120301</t>
  </si>
  <si>
    <t>42749</t>
  </si>
  <si>
    <t>CK19565S</t>
  </si>
  <si>
    <t>CK19565S/60/BLACK</t>
  </si>
  <si>
    <t>6017001</t>
  </si>
  <si>
    <t>883901120226</t>
  </si>
  <si>
    <t>Default Temple</t>
  </si>
  <si>
    <t>Net Available</t>
  </si>
  <si>
    <t>Full Sku</t>
  </si>
  <si>
    <t>RRP</t>
  </si>
  <si>
    <t xml:space="preserve">Calvin Klein  </t>
  </si>
  <si>
    <t>W</t>
  </si>
  <si>
    <t>M =MAN</t>
  </si>
  <si>
    <t>W = WOMAN</t>
  </si>
  <si>
    <t xml:space="preserve">U = UNISEX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</si>
</sst>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10]_-;\-* #,##0.00\ [$€-410]_-;_-* &quot;-&quot;??\ [$€-410]_-;_-@_-"/>
    <numFmt numFmtId="165" formatCode="#,##0.00\ &quot;€&quot;;[Red]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1" fontId="0" fillId="34" borderId="13" xfId="0" applyNumberFormat="1" applyFill="1" applyBorder="1" applyAlignment="1">
      <alignment horizontal="center" vertical="center"/>
    </xf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4" borderId="10" xfId="0" applyNumberFormat="1" applyFont="1" applyFill="1" applyBorder="1" applyAlignment="1">
      <alignment horizontal="center" vertical="center" wrapText="1"/>
    </xf>
    <xf numFmtId="2" fontId="18" fillId="34" borderId="10" xfId="0" applyNumberFormat="1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/>
    </xf>
    <xf numFmtId="2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2" fontId="18" fillId="33" borderId="11" xfId="0" applyNumberFormat="1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2" fontId="0" fillId="33" borderId="13" xfId="0" applyNumberFormat="1" applyFill="1" applyBorder="1" applyAlignment="1">
      <alignment horizontal="center"/>
    </xf>
    <xf numFmtId="2" fontId="0" fillId="33" borderId="0" xfId="0" applyNumberFormat="1" applyFill="1" applyAlignment="1">
      <alignment horizontal="center"/>
    </xf>
    <xf numFmtId="164" fontId="18" fillId="34" borderId="10" xfId="0" applyNumberFormat="1" applyFont="1" applyFill="1" applyBorder="1" applyAlignment="1">
      <alignment horizontal="center" vertical="center" wrapText="1"/>
    </xf>
    <xf numFmtId="164" fontId="18" fillId="34" borderId="11" xfId="0" applyNumberFormat="1" applyFont="1" applyFill="1" applyBorder="1" applyAlignment="1">
      <alignment horizontal="center" vertical="center" wrapText="1"/>
    </xf>
    <xf numFmtId="164" fontId="0" fillId="34" borderId="13" xfId="0" applyNumberFormat="1" applyFill="1" applyBorder="1" applyAlignment="1">
      <alignment horizontal="center" vertical="center"/>
    </xf>
    <xf numFmtId="164" fontId="0" fillId="33" borderId="0" xfId="0" applyNumberFormat="1" applyFill="1" applyAlignment="1">
      <alignment horizontal="center"/>
    </xf>
    <xf numFmtId="165" fontId="0" fillId="33" borderId="0" xfId="0" applyNumberFormat="1" applyFill="1" applyAlignment="1">
      <alignment horizontal="center"/>
    </xf>
    <xf numFmtId="165" fontId="21" fillId="34" borderId="10" xfId="0" applyNumberFormat="1" applyFont="1" applyFill="1" applyBorder="1" applyAlignment="1">
      <alignment horizontal="center" vertical="center" wrapText="1"/>
    </xf>
    <xf numFmtId="165" fontId="21" fillId="33" borderId="10" xfId="0" applyNumberFormat="1" applyFont="1" applyFill="1" applyBorder="1" applyAlignment="1">
      <alignment horizontal="center" vertical="center" wrapText="1"/>
    </xf>
    <xf numFmtId="165" fontId="22" fillId="33" borderId="13" xfId="0" applyNumberFormat="1" applyFont="1" applyFill="1" applyBorder="1" applyAlignment="1">
      <alignment horizontal="center"/>
    </xf>
    <xf numFmtId="165" fontId="22" fillId="33" borderId="0" xfId="0" applyNumberFormat="1" applyFont="1" applyFill="1" applyAlignment="1">
      <alignment horizontal="center"/>
    </xf>
    <xf numFmtId="1" fontId="19" fillId="34" borderId="14" xfId="0" applyNumberFormat="1" applyFont="1" applyFill="1" applyBorder="1" applyAlignment="1">
      <alignment horizontal="center" vertical="center"/>
    </xf>
    <xf numFmtId="1" fontId="19" fillId="34" borderId="15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V:\JPG_L\427345815210.JPG" TargetMode="External"/><Relationship Id="rId13" Type="http://schemas.openxmlformats.org/officeDocument/2006/relationships/image" Target="../media/image7.jpeg"/><Relationship Id="rId18" Type="http://schemas.openxmlformats.org/officeDocument/2006/relationships/image" Target="file:///V:\JPG_L\448445518008.JPG" TargetMode="External"/><Relationship Id="rId26" Type="http://schemas.openxmlformats.org/officeDocument/2006/relationships/image" Target="file:///V:\JPG_L\448455717717.JPG" TargetMode="External"/><Relationship Id="rId3" Type="http://schemas.openxmlformats.org/officeDocument/2006/relationships/image" Target="../media/image2.jpeg"/><Relationship Id="rId21" Type="http://schemas.openxmlformats.org/officeDocument/2006/relationships/image" Target="../media/image11.jpeg"/><Relationship Id="rId34" Type="http://schemas.openxmlformats.org/officeDocument/2006/relationships/image" Target="file:///V:\JPG_L\448605517001.JPG" TargetMode="External"/><Relationship Id="rId7" Type="http://schemas.openxmlformats.org/officeDocument/2006/relationships/image" Target="../media/image4.jpeg"/><Relationship Id="rId12" Type="http://schemas.openxmlformats.org/officeDocument/2006/relationships/image" Target="file:///V:\JPG_L\427426113008.JPG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2" Type="http://schemas.openxmlformats.org/officeDocument/2006/relationships/image" Target="file:///V:\JPG_L\422756013717.JPG" TargetMode="External"/><Relationship Id="rId16" Type="http://schemas.openxmlformats.org/officeDocument/2006/relationships/image" Target="file:///V:\JPG_L\448415615001.JPG" TargetMode="External"/><Relationship Id="rId20" Type="http://schemas.openxmlformats.org/officeDocument/2006/relationships/image" Target="file:///V:\JPG_L\448445518045.JPG" TargetMode="External"/><Relationship Id="rId29" Type="http://schemas.openxmlformats.org/officeDocument/2006/relationships/image" Target="../media/image15.jpeg"/><Relationship Id="rId1" Type="http://schemas.openxmlformats.org/officeDocument/2006/relationships/image" Target="../media/image1.jpeg"/><Relationship Id="rId6" Type="http://schemas.openxmlformats.org/officeDocument/2006/relationships/image" Target="file:///V:\JPG_L\427345815001.JPG" TargetMode="External"/><Relationship Id="rId11" Type="http://schemas.openxmlformats.org/officeDocument/2006/relationships/image" Target="../media/image6.jpeg"/><Relationship Id="rId24" Type="http://schemas.openxmlformats.org/officeDocument/2006/relationships/image" Target="file:///V:\JPG_L\448455717001.JPG" TargetMode="External"/><Relationship Id="rId32" Type="http://schemas.openxmlformats.org/officeDocument/2006/relationships/image" Target="file:///V:\JPG_L\448545615410.JPG" TargetMode="External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image" Target="file:///V:\JPG_L\448535716001.JPG" TargetMode="External"/><Relationship Id="rId36" Type="http://schemas.openxmlformats.org/officeDocument/2006/relationships/image" Target="file:///V:\JPG_L\448605517008.JPG" TargetMode="External"/><Relationship Id="rId10" Type="http://schemas.openxmlformats.org/officeDocument/2006/relationships/image" Target="file:///V:\JPG_L\427345815410.JPG" TargetMode="External"/><Relationship Id="rId19" Type="http://schemas.openxmlformats.org/officeDocument/2006/relationships/image" Target="../media/image10.jpeg"/><Relationship Id="rId31" Type="http://schemas.openxmlformats.org/officeDocument/2006/relationships/image" Target="../media/image16.jpeg"/><Relationship Id="rId4" Type="http://schemas.openxmlformats.org/officeDocument/2006/relationships/image" Target="file:///V:\JPG_L\427335616001.JPG" TargetMode="External"/><Relationship Id="rId9" Type="http://schemas.openxmlformats.org/officeDocument/2006/relationships/image" Target="../media/image5.jpeg"/><Relationship Id="rId14" Type="http://schemas.openxmlformats.org/officeDocument/2006/relationships/image" Target="file:///V:\JPG_L\427496017001.JPG" TargetMode="External"/><Relationship Id="rId22" Type="http://schemas.openxmlformats.org/officeDocument/2006/relationships/image" Target="file:///V:\JPG_L\448445518780.JPG" TargetMode="External"/><Relationship Id="rId27" Type="http://schemas.openxmlformats.org/officeDocument/2006/relationships/image" Target="../media/image14.jpeg"/><Relationship Id="rId30" Type="http://schemas.openxmlformats.org/officeDocument/2006/relationships/image" Target="file:///V:\JPG_L\448545615310.JPG" TargetMode="External"/><Relationship Id="rId35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1905000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354B44C-14D9-1F95-256D-EC24C54207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87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1905000</xdr:colOff>
      <xdr:row>3</xdr:row>
      <xdr:rowOff>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3F9A55C0-AA3D-AD6A-E905-2F949589DD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574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1905000</xdr:colOff>
      <xdr:row>4</xdr:row>
      <xdr:rowOff>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DE34C33D-C749-185C-1839-FFE0230F04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861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1905000</xdr:colOff>
      <xdr:row>5</xdr:row>
      <xdr:rowOff>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D33F8BA2-912F-E773-5692-C00F3DEF8D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148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1905000</xdr:colOff>
      <xdr:row>6</xdr:row>
      <xdr:rowOff>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FD218021-5819-913E-9A24-AFFE18512B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35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1905000</xdr:colOff>
      <xdr:row>7</xdr:row>
      <xdr:rowOff>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3962464F-0EFD-99E2-751A-86C807A74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722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1905000</xdr:colOff>
      <xdr:row>8</xdr:row>
      <xdr:rowOff>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3DD25D74-5008-0E2A-DCA9-5285445A38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009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1905000</xdr:colOff>
      <xdr:row>9</xdr:row>
      <xdr:rowOff>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A8BE770E-BA87-87F8-2352-1911365D8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1905000</xdr:colOff>
      <xdr:row>10</xdr:row>
      <xdr:rowOff>0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E205E4E3-A908-0C53-DAF6-C55CA0B50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583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1905000</xdr:colOff>
      <xdr:row>11</xdr:row>
      <xdr:rowOff>0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9FDCB89F-6BD8-17D8-4085-15E857F6B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870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1905000</xdr:colOff>
      <xdr:row>12</xdr:row>
      <xdr:rowOff>0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E8348C45-2A1A-CD28-AA04-373EDF442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r:link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3157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1905000</xdr:colOff>
      <xdr:row>13</xdr:row>
      <xdr:rowOff>0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A928B269-626A-A044-D6C5-70D890B730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r:link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444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1905000</xdr:colOff>
      <xdr:row>14</xdr:row>
      <xdr:rowOff>0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DA654F94-9EA3-BF93-FAD2-8BEC42C37C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r:link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731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1905000</xdr:colOff>
      <xdr:row>15</xdr:row>
      <xdr:rowOff>0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B6A63FFC-46EB-9F05-0BC2-6AA7CD7D65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r:link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018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1905000</xdr:colOff>
      <xdr:row>16</xdr:row>
      <xdr:rowOff>0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51CC2BE6-299A-D612-0D6C-E469A803C7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r:link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305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1905000</xdr:colOff>
      <xdr:row>17</xdr:row>
      <xdr:rowOff>0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EF867108-E06B-539E-2391-402CC763B4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4592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1905000</xdr:colOff>
      <xdr:row>18</xdr:row>
      <xdr:rowOff>0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E0958322-C987-B68B-0DE5-94608ADD54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r:link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87900"/>
          <a:ext cx="19050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1905000</xdr:colOff>
      <xdr:row>19</xdr:row>
      <xdr:rowOff>0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4C664BBD-7E99-5FE5-B498-F21CF00EE6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r:link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516600"/>
          <a:ext cx="19050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showGridLines="0" tabSelected="1" workbookViewId="0">
      <pane ySplit="1" topLeftCell="A2" activePane="bottomLeft" state="frozen"/>
      <selection pane="bottomLeft" activeCell="H20" sqref="H20"/>
    </sheetView>
  </sheetViews>
  <sheetFormatPr defaultColWidth="9.140625" defaultRowHeight="54" customHeight="1" x14ac:dyDescent="0.25"/>
  <cols>
    <col min="1" max="1" width="28.85546875" style="5" customWidth="1"/>
    <col min="2" max="2" width="16.42578125" style="5" customWidth="1"/>
    <col min="3" max="3" width="0.140625" style="12" customWidth="1"/>
    <col min="4" max="4" width="9.140625" style="5" hidden="1" customWidth="1"/>
    <col min="5" max="5" width="8.42578125" style="5" bestFit="1" customWidth="1"/>
    <col min="6" max="6" width="24.5703125" style="5" bestFit="1" customWidth="1"/>
    <col min="7" max="7" width="7" style="5" bestFit="1" customWidth="1"/>
    <col min="8" max="8" width="11.42578125" style="5" bestFit="1" customWidth="1"/>
    <col min="9" max="9" width="1.5703125" style="21" customWidth="1"/>
    <col min="10" max="10" width="11.42578125" style="16" customWidth="1"/>
    <col min="11" max="11" width="11.42578125" style="12" customWidth="1"/>
    <col min="12" max="12" width="15.5703125" style="5" bestFit="1" customWidth="1"/>
    <col min="13" max="13" width="11" style="5" bestFit="1" customWidth="1"/>
    <col min="14" max="14" width="12.42578125" style="5" bestFit="1" customWidth="1"/>
    <col min="15" max="15" width="6.140625" style="5" bestFit="1" customWidth="1"/>
    <col min="16" max="16" width="9.5703125" style="5" bestFit="1" customWidth="1"/>
    <col min="17" max="17" width="10.5703125" style="5" bestFit="1" customWidth="1"/>
    <col min="18" max="16384" width="9.140625" style="5"/>
  </cols>
  <sheetData>
    <row r="1" spans="1:17" ht="81" customHeight="1" x14ac:dyDescent="0.25">
      <c r="A1" s="2"/>
      <c r="B1" s="3" t="s">
        <v>0</v>
      </c>
      <c r="C1" s="4" t="s">
        <v>94</v>
      </c>
      <c r="D1" s="3" t="s">
        <v>1</v>
      </c>
      <c r="E1" s="3"/>
      <c r="F1" s="3" t="s">
        <v>2</v>
      </c>
      <c r="G1" s="3"/>
      <c r="H1" s="3" t="s">
        <v>3</v>
      </c>
      <c r="I1" s="18"/>
      <c r="J1" s="13" t="s">
        <v>95</v>
      </c>
      <c r="K1" s="4" t="s">
        <v>93</v>
      </c>
      <c r="L1" s="3" t="s">
        <v>92</v>
      </c>
      <c r="M1" s="3" t="s">
        <v>4</v>
      </c>
      <c r="N1" s="3" t="s">
        <v>5</v>
      </c>
      <c r="O1" s="3" t="s">
        <v>6</v>
      </c>
    </row>
    <row r="2" spans="1:17" ht="81" customHeight="1" x14ac:dyDescent="0.25">
      <c r="A2" s="2"/>
      <c r="B2" s="2" t="s">
        <v>96</v>
      </c>
      <c r="C2" s="6" t="str">
        <f t="shared" ref="C2:C19" si="0">D2&amp;G2</f>
        <v>422756013717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19">
        <v>25</v>
      </c>
      <c r="J2" s="13">
        <v>139</v>
      </c>
      <c r="K2" s="22">
        <v>1760</v>
      </c>
      <c r="L2" s="2" t="s">
        <v>12</v>
      </c>
      <c r="M2" s="2" t="s">
        <v>13</v>
      </c>
      <c r="N2" s="2" t="s">
        <v>14</v>
      </c>
      <c r="O2" s="2" t="s">
        <v>15</v>
      </c>
      <c r="P2" s="17"/>
      <c r="Q2" s="17"/>
    </row>
    <row r="3" spans="1:17" ht="81" customHeight="1" x14ac:dyDescent="0.25">
      <c r="A3" s="2"/>
      <c r="B3" s="2" t="s">
        <v>96</v>
      </c>
      <c r="C3" s="6" t="str">
        <f t="shared" si="0"/>
        <v>427335616001</v>
      </c>
      <c r="D3" s="2" t="s">
        <v>65</v>
      </c>
      <c r="E3" s="2" t="s">
        <v>66</v>
      </c>
      <c r="F3" s="2" t="s">
        <v>67</v>
      </c>
      <c r="G3" s="2" t="s">
        <v>68</v>
      </c>
      <c r="H3" s="2" t="s">
        <v>69</v>
      </c>
      <c r="I3" s="19">
        <v>25</v>
      </c>
      <c r="J3" s="13">
        <v>129</v>
      </c>
      <c r="K3" s="22">
        <v>750</v>
      </c>
      <c r="L3" s="2" t="s">
        <v>70</v>
      </c>
      <c r="M3" s="2" t="s">
        <v>21</v>
      </c>
      <c r="N3" s="2" t="s">
        <v>14</v>
      </c>
      <c r="O3" s="2" t="s">
        <v>47</v>
      </c>
      <c r="Q3" s="17"/>
    </row>
    <row r="4" spans="1:17" ht="81" customHeight="1" x14ac:dyDescent="0.25">
      <c r="A4" s="2"/>
      <c r="B4" s="2" t="s">
        <v>96</v>
      </c>
      <c r="C4" s="6" t="str">
        <f t="shared" si="0"/>
        <v>427345815001</v>
      </c>
      <c r="D4" s="2" t="s">
        <v>71</v>
      </c>
      <c r="E4" s="2" t="s">
        <v>72</v>
      </c>
      <c r="F4" s="2" t="s">
        <v>73</v>
      </c>
      <c r="G4" s="2" t="s">
        <v>74</v>
      </c>
      <c r="H4" s="2" t="s">
        <v>75</v>
      </c>
      <c r="I4" s="19">
        <v>25</v>
      </c>
      <c r="J4" s="13">
        <v>129</v>
      </c>
      <c r="K4" s="22">
        <v>640</v>
      </c>
      <c r="L4" s="2" t="s">
        <v>12</v>
      </c>
      <c r="M4" s="2" t="s">
        <v>21</v>
      </c>
      <c r="N4" s="2" t="s">
        <v>14</v>
      </c>
      <c r="O4" s="2" t="s">
        <v>47</v>
      </c>
    </row>
    <row r="5" spans="1:17" ht="81" customHeight="1" x14ac:dyDescent="0.25">
      <c r="A5" s="2"/>
      <c r="B5" s="2" t="s">
        <v>96</v>
      </c>
      <c r="C5" s="6" t="str">
        <f t="shared" si="0"/>
        <v>427345815210</v>
      </c>
      <c r="D5" s="2" t="s">
        <v>71</v>
      </c>
      <c r="E5" s="2" t="s">
        <v>72</v>
      </c>
      <c r="F5" s="2" t="s">
        <v>76</v>
      </c>
      <c r="G5" s="2" t="s">
        <v>77</v>
      </c>
      <c r="H5" s="2" t="s">
        <v>78</v>
      </c>
      <c r="I5" s="19">
        <v>25</v>
      </c>
      <c r="J5" s="13">
        <v>129</v>
      </c>
      <c r="K5" s="22">
        <v>760</v>
      </c>
      <c r="L5" s="2" t="s">
        <v>12</v>
      </c>
      <c r="M5" s="2" t="s">
        <v>21</v>
      </c>
      <c r="N5" s="2" t="s">
        <v>14</v>
      </c>
      <c r="O5" s="2" t="s">
        <v>47</v>
      </c>
    </row>
    <row r="6" spans="1:17" ht="81" customHeight="1" x14ac:dyDescent="0.25">
      <c r="A6" s="2"/>
      <c r="B6" s="2" t="s">
        <v>96</v>
      </c>
      <c r="C6" s="6" t="str">
        <f t="shared" si="0"/>
        <v>427345815410</v>
      </c>
      <c r="D6" s="2" t="s">
        <v>71</v>
      </c>
      <c r="E6" s="2" t="s">
        <v>72</v>
      </c>
      <c r="F6" s="2" t="s">
        <v>79</v>
      </c>
      <c r="G6" s="2" t="s">
        <v>80</v>
      </c>
      <c r="H6" s="2" t="s">
        <v>81</v>
      </c>
      <c r="I6" s="19">
        <v>25</v>
      </c>
      <c r="J6" s="13">
        <v>129</v>
      </c>
      <c r="K6" s="22">
        <v>171</v>
      </c>
      <c r="L6" s="2" t="s">
        <v>12</v>
      </c>
      <c r="M6" s="2" t="s">
        <v>21</v>
      </c>
      <c r="N6" s="2" t="s">
        <v>14</v>
      </c>
      <c r="O6" s="2" t="s">
        <v>47</v>
      </c>
    </row>
    <row r="7" spans="1:17" ht="81" customHeight="1" x14ac:dyDescent="0.25">
      <c r="A7" s="2"/>
      <c r="B7" s="2" t="s">
        <v>96</v>
      </c>
      <c r="C7" s="6" t="str">
        <f t="shared" si="0"/>
        <v>427426113008</v>
      </c>
      <c r="D7" s="2" t="s">
        <v>82</v>
      </c>
      <c r="E7" s="2" t="s">
        <v>83</v>
      </c>
      <c r="F7" s="2" t="s">
        <v>84</v>
      </c>
      <c r="G7" s="2" t="s">
        <v>85</v>
      </c>
      <c r="H7" s="2" t="s">
        <v>86</v>
      </c>
      <c r="I7" s="19">
        <v>25</v>
      </c>
      <c r="J7" s="13">
        <v>139</v>
      </c>
      <c r="K7" s="22">
        <v>510</v>
      </c>
      <c r="L7" s="2" t="s">
        <v>61</v>
      </c>
      <c r="M7" s="2" t="s">
        <v>13</v>
      </c>
      <c r="N7" s="2" t="s">
        <v>14</v>
      </c>
      <c r="O7" s="2" t="s">
        <v>97</v>
      </c>
    </row>
    <row r="8" spans="1:17" ht="81" customHeight="1" x14ac:dyDescent="0.25">
      <c r="A8" s="2"/>
      <c r="B8" s="2" t="s">
        <v>96</v>
      </c>
      <c r="C8" s="6" t="str">
        <f t="shared" si="0"/>
        <v>427496017001</v>
      </c>
      <c r="D8" s="2" t="s">
        <v>87</v>
      </c>
      <c r="E8" s="2" t="s">
        <v>88</v>
      </c>
      <c r="F8" s="2" t="s">
        <v>89</v>
      </c>
      <c r="G8" s="2" t="s">
        <v>90</v>
      </c>
      <c r="H8" s="2" t="s">
        <v>91</v>
      </c>
      <c r="I8" s="19">
        <v>25</v>
      </c>
      <c r="J8" s="13">
        <v>109</v>
      </c>
      <c r="K8" s="22">
        <v>250</v>
      </c>
      <c r="L8" s="2" t="s">
        <v>12</v>
      </c>
      <c r="M8" s="2" t="s">
        <v>21</v>
      </c>
      <c r="N8" s="2" t="s">
        <v>14</v>
      </c>
      <c r="O8" s="2" t="s">
        <v>97</v>
      </c>
    </row>
    <row r="9" spans="1:17" ht="81" customHeight="1" x14ac:dyDescent="0.25">
      <c r="A9" s="2"/>
      <c r="B9" s="2" t="s">
        <v>96</v>
      </c>
      <c r="C9" s="6" t="str">
        <f t="shared" si="0"/>
        <v>448415615001</v>
      </c>
      <c r="D9" s="2" t="s">
        <v>16</v>
      </c>
      <c r="E9" s="2" t="s">
        <v>17</v>
      </c>
      <c r="F9" s="2" t="s">
        <v>18</v>
      </c>
      <c r="G9" s="2" t="s">
        <v>19</v>
      </c>
      <c r="H9" s="2" t="s">
        <v>20</v>
      </c>
      <c r="I9" s="19">
        <v>25</v>
      </c>
      <c r="J9" s="13">
        <v>109</v>
      </c>
      <c r="K9" s="22">
        <v>509</v>
      </c>
      <c r="L9" s="2" t="s">
        <v>12</v>
      </c>
      <c r="M9" s="2" t="s">
        <v>21</v>
      </c>
      <c r="N9" s="2" t="s">
        <v>14</v>
      </c>
      <c r="O9" s="2" t="s">
        <v>97</v>
      </c>
    </row>
    <row r="10" spans="1:17" ht="81" customHeight="1" x14ac:dyDescent="0.25">
      <c r="A10" s="2"/>
      <c r="B10" s="2" t="s">
        <v>96</v>
      </c>
      <c r="C10" s="6" t="str">
        <f t="shared" si="0"/>
        <v>448445518008</v>
      </c>
      <c r="D10" s="2" t="s">
        <v>22</v>
      </c>
      <c r="E10" s="2" t="s">
        <v>23</v>
      </c>
      <c r="F10" s="2" t="s">
        <v>24</v>
      </c>
      <c r="G10" s="2" t="s">
        <v>25</v>
      </c>
      <c r="H10" s="2" t="s">
        <v>26</v>
      </c>
      <c r="I10" s="19">
        <v>25</v>
      </c>
      <c r="J10" s="13">
        <v>129</v>
      </c>
      <c r="K10" s="22">
        <v>720</v>
      </c>
      <c r="L10" s="2" t="s">
        <v>27</v>
      </c>
      <c r="M10" s="2" t="s">
        <v>13</v>
      </c>
      <c r="N10" s="2" t="s">
        <v>14</v>
      </c>
      <c r="O10" s="2" t="s">
        <v>97</v>
      </c>
    </row>
    <row r="11" spans="1:17" ht="81" customHeight="1" x14ac:dyDescent="0.25">
      <c r="A11" s="2"/>
      <c r="B11" s="2" t="s">
        <v>96</v>
      </c>
      <c r="C11" s="6" t="str">
        <f t="shared" si="0"/>
        <v>448445518045</v>
      </c>
      <c r="D11" s="2" t="s">
        <v>22</v>
      </c>
      <c r="E11" s="2" t="s">
        <v>23</v>
      </c>
      <c r="F11" s="2" t="s">
        <v>28</v>
      </c>
      <c r="G11" s="2" t="s">
        <v>29</v>
      </c>
      <c r="H11" s="2" t="s">
        <v>30</v>
      </c>
      <c r="I11" s="19">
        <v>25</v>
      </c>
      <c r="J11" s="13">
        <v>129</v>
      </c>
      <c r="K11" s="22">
        <v>540</v>
      </c>
      <c r="L11" s="2" t="s">
        <v>27</v>
      </c>
      <c r="M11" s="2" t="s">
        <v>13</v>
      </c>
      <c r="N11" s="2" t="s">
        <v>14</v>
      </c>
      <c r="O11" s="2" t="s">
        <v>97</v>
      </c>
    </row>
    <row r="12" spans="1:17" ht="81" customHeight="1" x14ac:dyDescent="0.25">
      <c r="A12" s="2"/>
      <c r="B12" s="2" t="s">
        <v>96</v>
      </c>
      <c r="C12" s="6" t="str">
        <f t="shared" si="0"/>
        <v>448445518780</v>
      </c>
      <c r="D12" s="2" t="s">
        <v>22</v>
      </c>
      <c r="E12" s="2" t="s">
        <v>23</v>
      </c>
      <c r="F12" s="2" t="s">
        <v>31</v>
      </c>
      <c r="G12" s="2" t="s">
        <v>32</v>
      </c>
      <c r="H12" s="2" t="s">
        <v>33</v>
      </c>
      <c r="I12" s="19">
        <v>25</v>
      </c>
      <c r="J12" s="13">
        <v>129</v>
      </c>
      <c r="K12" s="22">
        <v>540</v>
      </c>
      <c r="L12" s="2" t="s">
        <v>27</v>
      </c>
      <c r="M12" s="2" t="s">
        <v>13</v>
      </c>
      <c r="N12" s="2" t="s">
        <v>14</v>
      </c>
      <c r="O12" s="2" t="s">
        <v>97</v>
      </c>
    </row>
    <row r="13" spans="1:17" ht="81" customHeight="1" x14ac:dyDescent="0.25">
      <c r="A13" s="2"/>
      <c r="B13" s="2" t="s">
        <v>96</v>
      </c>
      <c r="C13" s="6" t="str">
        <f t="shared" si="0"/>
        <v>448455717001</v>
      </c>
      <c r="D13" s="2" t="s">
        <v>34</v>
      </c>
      <c r="E13" s="2" t="s">
        <v>35</v>
      </c>
      <c r="F13" s="2" t="s">
        <v>36</v>
      </c>
      <c r="G13" s="2" t="s">
        <v>37</v>
      </c>
      <c r="H13" s="2" t="s">
        <v>38</v>
      </c>
      <c r="I13" s="19">
        <v>25</v>
      </c>
      <c r="J13" s="13">
        <v>129</v>
      </c>
      <c r="K13" s="22">
        <v>216</v>
      </c>
      <c r="L13" s="2" t="s">
        <v>12</v>
      </c>
      <c r="M13" s="2" t="s">
        <v>13</v>
      </c>
      <c r="N13" s="2" t="s">
        <v>14</v>
      </c>
      <c r="O13" s="2" t="s">
        <v>97</v>
      </c>
    </row>
    <row r="14" spans="1:17" ht="81" customHeight="1" x14ac:dyDescent="0.25">
      <c r="A14" s="2"/>
      <c r="B14" s="2" t="s">
        <v>96</v>
      </c>
      <c r="C14" s="6" t="str">
        <f t="shared" si="0"/>
        <v>448455717717</v>
      </c>
      <c r="D14" s="2" t="s">
        <v>34</v>
      </c>
      <c r="E14" s="2" t="s">
        <v>35</v>
      </c>
      <c r="F14" s="2" t="s">
        <v>39</v>
      </c>
      <c r="G14" s="2" t="s">
        <v>40</v>
      </c>
      <c r="H14" s="2" t="s">
        <v>41</v>
      </c>
      <c r="I14" s="19">
        <v>25</v>
      </c>
      <c r="J14" s="13">
        <v>129</v>
      </c>
      <c r="K14" s="22">
        <v>8</v>
      </c>
      <c r="L14" s="2" t="s">
        <v>12</v>
      </c>
      <c r="M14" s="2" t="s">
        <v>13</v>
      </c>
      <c r="N14" s="2" t="s">
        <v>14</v>
      </c>
      <c r="O14" s="2" t="s">
        <v>97</v>
      </c>
    </row>
    <row r="15" spans="1:17" ht="81" customHeight="1" x14ac:dyDescent="0.25">
      <c r="A15" s="2"/>
      <c r="B15" s="2" t="s">
        <v>96</v>
      </c>
      <c r="C15" s="6" t="str">
        <f t="shared" si="0"/>
        <v>448535716001</v>
      </c>
      <c r="D15" s="2" t="s">
        <v>42</v>
      </c>
      <c r="E15" s="2" t="s">
        <v>43</v>
      </c>
      <c r="F15" s="2" t="s">
        <v>44</v>
      </c>
      <c r="G15" s="2" t="s">
        <v>45</v>
      </c>
      <c r="H15" s="2" t="s">
        <v>46</v>
      </c>
      <c r="I15" s="19">
        <v>25</v>
      </c>
      <c r="J15" s="13">
        <v>119</v>
      </c>
      <c r="K15" s="22">
        <v>500</v>
      </c>
      <c r="L15" s="2" t="s">
        <v>27</v>
      </c>
      <c r="M15" s="2" t="s">
        <v>21</v>
      </c>
      <c r="N15" s="2" t="s">
        <v>14</v>
      </c>
      <c r="O15" s="2" t="s">
        <v>47</v>
      </c>
    </row>
    <row r="16" spans="1:17" ht="81" customHeight="1" x14ac:dyDescent="0.25">
      <c r="A16" s="2"/>
      <c r="B16" s="2" t="s">
        <v>96</v>
      </c>
      <c r="C16" s="6" t="str">
        <f t="shared" si="0"/>
        <v>448545615310</v>
      </c>
      <c r="D16" s="2" t="s">
        <v>48</v>
      </c>
      <c r="E16" s="2" t="s">
        <v>49</v>
      </c>
      <c r="F16" s="2" t="s">
        <v>50</v>
      </c>
      <c r="G16" s="2" t="s">
        <v>51</v>
      </c>
      <c r="H16" s="2" t="s">
        <v>52</v>
      </c>
      <c r="I16" s="19"/>
      <c r="J16" s="13">
        <v>119</v>
      </c>
      <c r="K16" s="22">
        <v>365</v>
      </c>
      <c r="L16" s="2" t="s">
        <v>12</v>
      </c>
      <c r="M16" s="2" t="s">
        <v>21</v>
      </c>
      <c r="N16" s="2" t="s">
        <v>14</v>
      </c>
      <c r="O16" s="2" t="s">
        <v>47</v>
      </c>
    </row>
    <row r="17" spans="1:15" ht="81" customHeight="1" x14ac:dyDescent="0.25">
      <c r="A17" s="2"/>
      <c r="B17" s="2" t="s">
        <v>96</v>
      </c>
      <c r="C17" s="6" t="str">
        <f t="shared" si="0"/>
        <v>448545615410</v>
      </c>
      <c r="D17" s="2" t="s">
        <v>48</v>
      </c>
      <c r="E17" s="2" t="s">
        <v>49</v>
      </c>
      <c r="F17" s="2" t="s">
        <v>53</v>
      </c>
      <c r="G17" s="2" t="s">
        <v>54</v>
      </c>
      <c r="H17" s="2" t="s">
        <v>55</v>
      </c>
      <c r="I17" s="19"/>
      <c r="J17" s="13">
        <v>119</v>
      </c>
      <c r="K17" s="22">
        <v>340</v>
      </c>
      <c r="L17" s="2" t="s">
        <v>12</v>
      </c>
      <c r="M17" s="2" t="s">
        <v>21</v>
      </c>
      <c r="N17" s="2" t="s">
        <v>14</v>
      </c>
      <c r="O17" s="2" t="s">
        <v>47</v>
      </c>
    </row>
    <row r="18" spans="1:15" ht="81" customHeight="1" x14ac:dyDescent="0.25">
      <c r="A18" s="2"/>
      <c r="B18" s="2" t="s">
        <v>96</v>
      </c>
      <c r="C18" s="6" t="str">
        <f t="shared" si="0"/>
        <v>448605517001</v>
      </c>
      <c r="D18" s="2" t="s">
        <v>56</v>
      </c>
      <c r="E18" s="2" t="s">
        <v>57</v>
      </c>
      <c r="F18" s="2" t="s">
        <v>58</v>
      </c>
      <c r="G18" s="2" t="s">
        <v>59</v>
      </c>
      <c r="H18" s="2" t="s">
        <v>60</v>
      </c>
      <c r="I18" s="19"/>
      <c r="J18" s="13">
        <v>129</v>
      </c>
      <c r="K18" s="22">
        <v>1100</v>
      </c>
      <c r="L18" s="2" t="s">
        <v>61</v>
      </c>
      <c r="M18" s="2" t="s">
        <v>13</v>
      </c>
      <c r="N18" s="2" t="s">
        <v>14</v>
      </c>
      <c r="O18" s="2" t="s">
        <v>47</v>
      </c>
    </row>
    <row r="19" spans="1:15" ht="81" customHeight="1" thickBot="1" x14ac:dyDescent="0.3">
      <c r="A19" s="7"/>
      <c r="B19" s="2" t="s">
        <v>96</v>
      </c>
      <c r="C19" s="8" t="str">
        <f t="shared" si="0"/>
        <v>448605517008</v>
      </c>
      <c r="D19" s="7" t="s">
        <v>56</v>
      </c>
      <c r="E19" s="7" t="s">
        <v>57</v>
      </c>
      <c r="F19" s="7" t="s">
        <v>62</v>
      </c>
      <c r="G19" s="7" t="s">
        <v>63</v>
      </c>
      <c r="H19" s="7" t="s">
        <v>64</v>
      </c>
      <c r="I19" s="19"/>
      <c r="J19" s="14">
        <v>129</v>
      </c>
      <c r="K19" s="23">
        <v>450</v>
      </c>
      <c r="L19" s="7" t="s">
        <v>61</v>
      </c>
      <c r="M19" s="7" t="s">
        <v>13</v>
      </c>
      <c r="N19" s="7" t="s">
        <v>14</v>
      </c>
      <c r="O19" s="7" t="s">
        <v>47</v>
      </c>
    </row>
    <row r="20" spans="1:15" ht="81" customHeight="1" thickBot="1" x14ac:dyDescent="0.3">
      <c r="A20" s="9"/>
      <c r="B20" s="10"/>
      <c r="C20" s="11"/>
      <c r="D20" s="10"/>
      <c r="E20" s="10"/>
      <c r="F20" s="10"/>
      <c r="G20" s="10"/>
      <c r="H20" s="10"/>
      <c r="I20" s="20"/>
      <c r="J20" s="15"/>
      <c r="K20" s="1">
        <f>SUM(K2:K19)</f>
        <v>10129</v>
      </c>
      <c r="L20" s="10"/>
      <c r="M20" s="10"/>
      <c r="N20" s="10"/>
      <c r="O20" s="10"/>
    </row>
    <row r="21" spans="1:15" ht="81" customHeight="1" x14ac:dyDescent="0.25">
      <c r="A21" s="5" t="s">
        <v>98</v>
      </c>
    </row>
    <row r="22" spans="1:15" ht="81" customHeight="1" x14ac:dyDescent="0.25">
      <c r="A22" s="5" t="s">
        <v>99</v>
      </c>
    </row>
    <row r="23" spans="1:15" ht="81" customHeight="1" x14ac:dyDescent="0.25">
      <c r="A23" s="5" t="s">
        <v>100</v>
      </c>
    </row>
    <row r="24" spans="1:15" ht="81" customHeight="1" x14ac:dyDescent="0.25"/>
    <row r="25" spans="1:15" ht="81" customHeight="1" x14ac:dyDescent="0.25"/>
    <row r="26" spans="1:15" ht="81" customHeight="1" x14ac:dyDescent="0.25"/>
    <row r="27" spans="1:15" ht="81" customHeight="1" x14ac:dyDescent="0.25"/>
    <row r="28" spans="1:15" ht="81" customHeight="1" x14ac:dyDescent="0.25"/>
    <row r="29" spans="1:15" ht="81" customHeight="1" x14ac:dyDescent="0.25"/>
    <row r="30" spans="1:15" ht="81" customHeight="1" x14ac:dyDescent="0.25"/>
    <row r="31" spans="1:15" ht="81" customHeight="1" x14ac:dyDescent="0.25"/>
    <row r="32" spans="1:15" ht="81" customHeight="1" x14ac:dyDescent="0.25"/>
    <row r="33" ht="81" customHeight="1" x14ac:dyDescent="0.25"/>
    <row r="34" ht="81" customHeight="1" x14ac:dyDescent="0.25"/>
    <row r="35" ht="81" customHeight="1" x14ac:dyDescent="0.25"/>
    <row r="36" ht="81" customHeight="1" x14ac:dyDescent="0.25"/>
    <row r="37" ht="81" customHeight="1" x14ac:dyDescent="0.25"/>
    <row r="38" ht="81" customHeight="1" x14ac:dyDescent="0.25"/>
    <row r="39" ht="81" customHeight="1" x14ac:dyDescent="0.25"/>
    <row r="40" ht="81" customHeight="1" x14ac:dyDescent="0.25"/>
    <row r="41" ht="81" customHeight="1" x14ac:dyDescent="0.25"/>
    <row r="42" ht="81" customHeight="1" x14ac:dyDescent="0.25"/>
    <row r="43" ht="81" customHeight="1" x14ac:dyDescent="0.25"/>
    <row r="44" ht="81" customHeight="1" x14ac:dyDescent="0.25"/>
    <row r="45" ht="81" customHeight="1" x14ac:dyDescent="0.25"/>
    <row r="46" ht="81" customHeight="1" x14ac:dyDescent="0.25"/>
    <row r="47" ht="81" customHeight="1" x14ac:dyDescent="0.25"/>
    <row r="48" ht="81" customHeight="1" x14ac:dyDescent="0.25"/>
    <row r="49" ht="81" customHeight="1" x14ac:dyDescent="0.25"/>
    <row r="50" ht="81" customHeight="1" x14ac:dyDescent="0.25"/>
  </sheetData>
  <autoFilter ref="B1:O1"/>
  <sortState ref="B2:O22">
    <sortCondition ref="C2:C22"/>
  </sortState>
  <phoneticPr fontId="20" type="noConversion"/>
  <pageMargins left="0.75" right="0.75" top="1" bottom="1" header="0.5" footer="0.5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2024-05-27T11:29:47Z</dcterms:created>
  <dcterms:modified xsi:type="dcterms:W3CDTF">2024-06-10T09:18:57Z</dcterms:modified>
</cp:coreProperties>
</file>